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.shortcut-targets-by-id\1lw4g8c_b5Qhy3tNgBN36oObX5n7A1WBA\กลุ่มติดตามและประเมินผล\ปีงบประมาณ2566\P5 ปฏิทินการติดตามงาน\01.แบบติดตาม สำนัก_กอง\แบบตป.1 กพก. แก้ไข ผอ.กตป\"/>
    </mc:Choice>
  </mc:AlternateContent>
  <xr:revisionPtr revIDLastSave="0" documentId="13_ncr:1_{3CA74D1C-2D01-4AF3-87CA-8F7B5574AB87}" xr6:coauthVersionLast="47" xr6:coauthVersionMax="47" xr10:uidLastSave="{00000000-0000-0000-0000-000000000000}"/>
  <bookViews>
    <workbookView xWindow="-120" yWindow="-120" windowWidth="24240" windowHeight="13020" xr2:uid="{00A5FBB7-B4E0-4616-A7A5-6603EC4B7E4F}"/>
  </bookViews>
  <sheets>
    <sheet name="ยกระดับสถาบันเกษตรกร" sheetId="2" r:id="rId1"/>
  </sheets>
  <definedNames>
    <definedName name="_xlnm.Print_Area" localSheetId="0">ยกระดับสถาบันเกษตรกร!$A$1:$R$49</definedName>
    <definedName name="_xlnm.Print_Titles" localSheetId="0">ยกระดับสถาบันเกษตรกร!$12:$14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9" i="2" l="1"/>
  <c r="Q48" i="2"/>
  <c r="Q47" i="2"/>
  <c r="Q46" i="2"/>
  <c r="Q45" i="2"/>
  <c r="Q44" i="2"/>
  <c r="Q43" i="2"/>
  <c r="Q42" i="2"/>
  <c r="Q41" i="2"/>
  <c r="Q40" i="2"/>
  <c r="Q39" i="2" l="1"/>
  <c r="Q38" i="2"/>
  <c r="Q37" i="2"/>
  <c r="Q36" i="2"/>
  <c r="Q35" i="2"/>
  <c r="Q33" i="2" l="1"/>
  <c r="Q34" i="2"/>
  <c r="Q32" i="2"/>
  <c r="Q30" i="2"/>
  <c r="Q31" i="2"/>
  <c r="Q28" i="2"/>
  <c r="Q27" i="2"/>
  <c r="Q26" i="2"/>
  <c r="Q25" i="2"/>
  <c r="Q24" i="2" l="1"/>
  <c r="Q18" i="2" l="1"/>
  <c r="Q29" i="2"/>
  <c r="Q23" i="2"/>
  <c r="Q22" i="2"/>
  <c r="Q21" i="2"/>
  <c r="Q20" i="2"/>
  <c r="Q19" i="2"/>
  <c r="Q17" i="2"/>
  <c r="Q16" i="2"/>
</calcChain>
</file>

<file path=xl/sharedStrings.xml><?xml version="1.0" encoding="utf-8"?>
<sst xmlns="http://schemas.openxmlformats.org/spreadsheetml/2006/main" count="82" uniqueCount="60">
  <si>
    <t xml:space="preserve">                                               แบบรายงานผลการปฏิบัติงานและการเบิกจ่ายงบประมาณ ประจำปีงบประมาณ พ.ศ. 2566</t>
  </si>
  <si>
    <t>แบบตป.1</t>
  </si>
  <si>
    <t>แผนงานยุทธศาสตร์การเกษตรสร้างมูลค่า</t>
  </si>
  <si>
    <r>
      <t>ประจำเดือน</t>
    </r>
    <r>
      <rPr>
        <b/>
        <sz val="16"/>
        <rFont val="TH SarabunPSK"/>
        <family val="2"/>
      </rPr>
      <t>......................... พ.ศ. 2565</t>
    </r>
  </si>
  <si>
    <r>
      <rPr>
        <b/>
        <sz val="16"/>
        <color theme="1"/>
        <rFont val="TH SarabunPSK"/>
        <family val="2"/>
      </rPr>
      <t>หน่วยงานรับผิดชอบ :</t>
    </r>
    <r>
      <rPr>
        <sz val="16"/>
        <color theme="1"/>
        <rFont val="TH SarabunPSK"/>
        <family val="2"/>
      </rPr>
      <t xml:space="preserve"> กองพัฒนาสหกรณ์ภาคการเกษตรและกลุ่มเกษตรกร</t>
    </r>
  </si>
  <si>
    <t>ตัวชี้วัด/กิจกรรม</t>
  </si>
  <si>
    <t>หน่วยนับ</t>
  </si>
  <si>
    <t>เป้าหมาย</t>
  </si>
  <si>
    <r>
      <t xml:space="preserve">ผลการปฏิบัติงาน และผลการเบิกจ่ายงบประมาณ </t>
    </r>
    <r>
      <rPr>
        <b/>
        <sz val="16"/>
        <color rgb="FFFF0000"/>
        <rFont val="TH SarabunPSK"/>
        <family val="2"/>
      </rPr>
      <t>(รายเดือน)</t>
    </r>
  </si>
  <si>
    <r>
      <t xml:space="preserve">ผลงานสะสม 
</t>
    </r>
    <r>
      <rPr>
        <sz val="14"/>
        <color theme="1"/>
        <rFont val="TH SarabunPSK"/>
        <family val="2"/>
      </rPr>
      <t>(1ต.ค.65-ปัจจุบัน)</t>
    </r>
  </si>
  <si>
    <r>
      <t xml:space="preserve">ร้อยละ
</t>
    </r>
    <r>
      <rPr>
        <sz val="16"/>
        <color theme="1"/>
        <rFont val="TH SarabunPSK"/>
        <family val="2"/>
      </rPr>
      <t>(แผน:ผล)</t>
    </r>
  </si>
  <si>
    <t>หมายเหตุ
(คำชี้แจง/ปัญหา/อุปสรรค)</t>
  </si>
  <si>
    <t>ไตรมาสที่ 1</t>
  </si>
  <si>
    <t>ไตรมาสที่ 2</t>
  </si>
  <si>
    <t>ไตรมาสที่ 3</t>
  </si>
  <si>
    <t>ไตรมาสที่ 4</t>
  </si>
  <si>
    <t>ต.ค. 65</t>
  </si>
  <si>
    <t>พ.ย. 65</t>
  </si>
  <si>
    <t>ธ.ค. 65</t>
  </si>
  <si>
    <t>ม.ค. 66</t>
  </si>
  <si>
    <t>ก.พ. 66</t>
  </si>
  <si>
    <t>มี.ค. 66</t>
  </si>
  <si>
    <t>เม.ย. 66</t>
  </si>
  <si>
    <t>พ.ค. 66</t>
  </si>
  <si>
    <t>มิ.ย. 66</t>
  </si>
  <si>
    <t xml:space="preserve">ก.ค. 66 </t>
  </si>
  <si>
    <t>ส.ค. 66</t>
  </si>
  <si>
    <t>ก.ย. 66</t>
  </si>
  <si>
    <t>ตัวชี้วัดกิจกรรม</t>
  </si>
  <si>
    <t>บาท</t>
  </si>
  <si>
    <t>ราย</t>
  </si>
  <si>
    <t>มูลค่า</t>
  </si>
  <si>
    <t>แห่ง</t>
  </si>
  <si>
    <t>สหกรณ์</t>
  </si>
  <si>
    <t>3. ควบคุมการใช้จ่ายงบประมาณตามเป้าหมายที่กรมกำหนด</t>
  </si>
  <si>
    <t>รุ่น</t>
  </si>
  <si>
    <t>ปริมาณ</t>
  </si>
  <si>
    <t>โครงการยกระดับสถาบันเกษตรกรให้เป็นผู้ประกอบการธุรกิจเกษตร</t>
  </si>
  <si>
    <t>กิจกรรมหลัก ยกระดับสถาบันเกษตรกรให้เป็นผู้ประกอบการธุรกิจเกษตร</t>
  </si>
  <si>
    <r>
      <rPr>
        <b/>
        <sz val="16"/>
        <rFont val="TH SarabunPSK"/>
        <family val="2"/>
      </rPr>
      <t xml:space="preserve">วัตถุประสงค์ของงาน/โครงการ: </t>
    </r>
    <r>
      <rPr>
        <sz val="16"/>
        <rFont val="TH SarabunPSK"/>
        <family val="2"/>
      </rPr>
      <t>1. เพื่อพัฒนาคณะกรรมการและฝ่ายจัดการของสหกรณ์ภาคการเกษตรให้มีความรู้ความสามารถและทักษะในการเป็นผู้ประกอบการธุรกิจการเกษตรแบบมืออาชีพ</t>
    </r>
  </si>
  <si>
    <t xml:space="preserve">                                              2. เพื่อเพิ่มประสิทธิภาพการบริหารจัดการธุรกิจของสหกรณ์ด้านการผลิต (การรวบรวมและการแปรรูป)</t>
  </si>
  <si>
    <t xml:space="preserve">                                              3. เพื่อเพิ่มประสิทธิภาพการบริหารจัดการธุรกิจของสหกรณ์ด้านการตลาด (การพัฒนาผลิตภัณฑ์ การกำหนดราคา การเพิ่มช่องทางการจำหน่าย และการส่งเสริมการขาย)</t>
  </si>
  <si>
    <r>
      <t xml:space="preserve">งบประมาณที่ได้รับ: </t>
    </r>
    <r>
      <rPr>
        <sz val="16"/>
        <rFont val="TH SarabunPSK"/>
        <family val="2"/>
      </rPr>
      <t xml:space="preserve">จำนวน 2,367,400 บาท </t>
    </r>
  </si>
  <si>
    <t>1. สหกรณ์ภาคการเกษตรได้รับการพัฒนาศักยภาพเพื่อยกระดับเป็นผู้ประกอบการธุรกิจเกษตร</t>
  </si>
  <si>
    <t>กิจกรรม : ยกระดับสถาบันเกษตรกรให้เป็นผู้ประกอบการธุรกิจเกษตร</t>
  </si>
  <si>
    <t>1. สหกรณ์และกลุ่มเกษตรกรที่เข้าร่วมโครงการฯ ได้รับการส่งเสริมและพัฒนาศักยภาพ เพื่อยกระดับเป็นผู้ประกอบการธุรกิจการเกษตร</t>
  </si>
  <si>
    <t>หน่วยงาน</t>
  </si>
  <si>
    <t>2. จัดอบรมหลักสูตรธุรกิจเกษตรและการบริหารจัดการธุรกิจเกษตรแบบมืออาชีพ</t>
  </si>
  <si>
    <t>3. จัดประชุมเชิงปฏิบัติการ หลักสูตร การตรวจมาตรฐานการผลิตเบื้องต้นด้วยบุคลากรของสถาบันเกษตรกร และเพิ่มประสิทธิภาพการใช้ประโยชน์อุปกรณ์/เครื่องมือ/เครื่องจักร และการคำนวณต้นทุนการผลิต</t>
  </si>
  <si>
    <t>4. จัดประชุมเชิงปฏิบัติการเพื่อสร้างเครือข่ายผู้ผลิต พร้อมจัดทำ แผนบริหารจัดการสินค้าเกษตรจากแหล่งผลิต (แปลงเกษตรกรเกษตรกรสมาชิก สถาบันเกษตรกร) เข้าสู่กระบวนการรวบรวมและแปรรูป</t>
  </si>
  <si>
    <t>5. จัดอบรม หลักสูตร การประยุกต์ใช้เครื่องมือดิจิทัลเพื่อการตลาดของสหกรณ์ (Platform device and data-driven) และความรู้เกี่ยวกับการส่งออกสินค้าเกษตร</t>
  </si>
  <si>
    <t>6. จัดประชุมเชิงปฏิบัติการเพื่อเชื่อมโยงเครือข่ายการตลาดของสหกรณ์ภาคการเกษตรกับหน่วยงานภาคเอกชน หรือองค์กรอื่น รวมทั้ง สหกรณ์ประเภทอื่น ๆ</t>
  </si>
  <si>
    <t>7. สหกรณ์ที่เข้าร่วมโครงการฯ มีการจัดทำแผนเพิ่มประสิทธิภาพการใช้ประโยชน์อุปกรณ์/เครื่องมือ/เครื่องจักร</t>
  </si>
  <si>
    <t>แผน</t>
  </si>
  <si>
    <t>8. สหกรณ์ที่เข้าร่วมโครงการฯ มีการจัดทำแผนบริหารจัดการสินค้าเกษตรจากแหล่งผลิต</t>
  </si>
  <si>
    <t>ช่องทางการจำหน่ายสินค้า</t>
  </si>
  <si>
    <t>สินค้า/ผลิตภัณพ์</t>
  </si>
  <si>
    <r>
      <t xml:space="preserve">เป้าหมายของโครงการ : </t>
    </r>
    <r>
      <rPr>
        <sz val="16"/>
        <rFont val="TH SarabunPSK"/>
        <family val="2"/>
      </rPr>
      <t>สหกรณ์ภาคการเกษตร จำนวน 70 แห่ง</t>
    </r>
  </si>
  <si>
    <t>9. สหกรณ์ที่เข้าร่วมโครงการฯ นำความรู้ที่ได้รับไปสร้างช่องทางการตลาดผ่านแพลตฟอร์มออนไลน์</t>
  </si>
  <si>
    <t>2. สหกรณ์ภาคการเกษตรที่เข้าร่วมโครงการเป็นผู้ประกอบการธุรกิจการเกษตร
และทำหน้าที่เป็นศูนย์กลางในการบริหารจัดการผลผลิตทางการเกษตรระดับชุมชนได้
 (ร้อยละ 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</si>
</sst>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49" fontId="1" fillId="2" borderId="1" xfId="0" applyNumberFormat="1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center" vertical="top"/>
    </xf>
    <xf numFmtId="3" fontId="2" fillId="3" borderId="9" xfId="0" applyNumberFormat="1" applyFont="1" applyFill="1" applyBorder="1" applyAlignment="1">
      <alignment horizontal="center" vertical="top"/>
    </xf>
    <xf numFmtId="0" fontId="2" fillId="3" borderId="9" xfId="0" applyFont="1" applyFill="1" applyBorder="1"/>
    <xf numFmtId="0" fontId="2" fillId="3" borderId="10" xfId="0" applyFont="1" applyFill="1" applyBorder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4" fontId="6" fillId="2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/>
    </xf>
    <xf numFmtId="4" fontId="6" fillId="0" borderId="8" xfId="0" applyNumberFormat="1" applyFont="1" applyBorder="1" applyAlignment="1">
      <alignment horizontal="center" vertical="top"/>
    </xf>
    <xf numFmtId="0" fontId="3" fillId="4" borderId="14" xfId="0" applyFont="1" applyFill="1" applyBorder="1" applyAlignment="1">
      <alignment vertical="top"/>
    </xf>
    <xf numFmtId="4" fontId="3" fillId="4" borderId="8" xfId="0" applyNumberFormat="1" applyFont="1" applyFill="1" applyBorder="1" applyAlignment="1">
      <alignment horizontal="center" vertical="top"/>
    </xf>
    <xf numFmtId="4" fontId="7" fillId="2" borderId="18" xfId="0" applyNumberFormat="1" applyFont="1" applyFill="1" applyBorder="1" applyAlignment="1">
      <alignment horizontal="center" vertical="top"/>
    </xf>
    <xf numFmtId="4" fontId="7" fillId="0" borderId="18" xfId="0" applyNumberFormat="1" applyFont="1" applyBorder="1" applyAlignment="1">
      <alignment horizontal="center" vertical="top"/>
    </xf>
    <xf numFmtId="4" fontId="7" fillId="2" borderId="21" xfId="0" applyNumberFormat="1" applyFont="1" applyFill="1" applyBorder="1" applyAlignment="1">
      <alignment horizontal="center" vertical="top"/>
    </xf>
    <xf numFmtId="4" fontId="7" fillId="0" borderId="2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vertical="top"/>
    </xf>
    <xf numFmtId="0" fontId="3" fillId="0" borderId="0" xfId="0" applyFont="1"/>
    <xf numFmtId="4" fontId="7" fillId="2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0" fontId="7" fillId="2" borderId="2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13" xfId="0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horizontal="center" vertical="top"/>
    </xf>
    <xf numFmtId="0" fontId="7" fillId="4" borderId="15" xfId="0" applyFont="1" applyFill="1" applyBorder="1"/>
    <xf numFmtId="4" fontId="7" fillId="2" borderId="4" xfId="0" applyNumberFormat="1" applyFont="1" applyFill="1" applyBorder="1" applyAlignment="1">
      <alignment horizontal="center" vertical="top"/>
    </xf>
    <xf numFmtId="4" fontId="7" fillId="0" borderId="4" xfId="0" applyNumberFormat="1" applyFont="1" applyBorder="1" applyAlignment="1">
      <alignment horizontal="center" vertical="top"/>
    </xf>
    <xf numFmtId="0" fontId="7" fillId="2" borderId="12" xfId="0" applyFont="1" applyFill="1" applyBorder="1" applyAlignment="1">
      <alignment horizontal="left" vertical="top" wrapText="1"/>
    </xf>
    <xf numFmtId="0" fontId="7" fillId="2" borderId="25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4" fontId="6" fillId="2" borderId="16" xfId="0" applyNumberFormat="1" applyFont="1" applyFill="1" applyBorder="1" applyAlignment="1">
      <alignment horizontal="center" vertical="top"/>
    </xf>
    <xf numFmtId="4" fontId="6" fillId="0" borderId="16" xfId="0" applyNumberFormat="1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3" fontId="6" fillId="0" borderId="18" xfId="0" applyNumberFormat="1" applyFont="1" applyBorder="1" applyAlignment="1">
      <alignment horizontal="center" vertical="top"/>
    </xf>
    <xf numFmtId="4" fontId="6" fillId="2" borderId="19" xfId="0" applyNumberFormat="1" applyFont="1" applyFill="1" applyBorder="1" applyAlignment="1">
      <alignment horizontal="center" vertical="top"/>
    </xf>
    <xf numFmtId="4" fontId="6" fillId="0" borderId="19" xfId="0" applyNumberFormat="1" applyFont="1" applyBorder="1" applyAlignment="1">
      <alignment horizontal="center" vertical="top"/>
    </xf>
    <xf numFmtId="4" fontId="6" fillId="0" borderId="20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 wrapText="1"/>
    </xf>
    <xf numFmtId="3" fontId="6" fillId="0" borderId="21" xfId="0" applyNumberFormat="1" applyFont="1" applyBorder="1" applyAlignment="1">
      <alignment horizontal="center" vertical="top"/>
    </xf>
    <xf numFmtId="4" fontId="6" fillId="0" borderId="22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3" fontId="6" fillId="0" borderId="4" xfId="0" applyNumberFormat="1" applyFont="1" applyBorder="1" applyAlignment="1">
      <alignment horizontal="center" vertical="top"/>
    </xf>
    <xf numFmtId="4" fontId="6" fillId="2" borderId="4" xfId="0" applyNumberFormat="1" applyFont="1" applyFill="1" applyBorder="1" applyAlignment="1">
      <alignment horizontal="center" vertical="top"/>
    </xf>
    <xf numFmtId="4" fontId="6" fillId="0" borderId="4" xfId="0" applyNumberFormat="1" applyFont="1" applyBorder="1" applyAlignment="1">
      <alignment horizontal="center" vertical="top"/>
    </xf>
    <xf numFmtId="4" fontId="6" fillId="0" borderId="5" xfId="0" applyNumberFormat="1" applyFont="1" applyBorder="1" applyAlignment="1">
      <alignment horizontal="center" vertical="top"/>
    </xf>
    <xf numFmtId="0" fontId="6" fillId="2" borderId="12" xfId="0" applyFont="1" applyFill="1" applyBorder="1" applyAlignment="1">
      <alignment horizontal="left" vertical="top" wrapText="1"/>
    </xf>
    <xf numFmtId="4" fontId="6" fillId="2" borderId="18" xfId="0" applyNumberFormat="1" applyFont="1" applyFill="1" applyBorder="1" applyAlignment="1">
      <alignment horizontal="center" vertical="top"/>
    </xf>
    <xf numFmtId="4" fontId="6" fillId="0" borderId="18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4" fontId="6" fillId="0" borderId="24" xfId="0" applyNumberFormat="1" applyFont="1" applyBorder="1" applyAlignment="1">
      <alignment horizontal="center" vertical="top"/>
    </xf>
    <xf numFmtId="0" fontId="6" fillId="0" borderId="0" xfId="0" applyFont="1"/>
    <xf numFmtId="3" fontId="6" fillId="0" borderId="2" xfId="0" applyNumberFormat="1" applyFont="1" applyBorder="1" applyAlignment="1">
      <alignment horizontal="center" vertical="top"/>
    </xf>
    <xf numFmtId="4" fontId="6" fillId="0" borderId="26" xfId="0" applyNumberFormat="1" applyFont="1" applyBorder="1" applyAlignment="1">
      <alignment horizontal="center" vertical="top"/>
    </xf>
    <xf numFmtId="4" fontId="6" fillId="2" borderId="21" xfId="0" applyNumberFormat="1" applyFont="1" applyFill="1" applyBorder="1" applyAlignment="1">
      <alignment horizontal="center" vertical="top"/>
    </xf>
    <xf numFmtId="4" fontId="6" fillId="0" borderId="21" xfId="0" applyNumberFormat="1" applyFont="1" applyBorder="1" applyAlignment="1">
      <alignment horizontal="center" vertical="top"/>
    </xf>
    <xf numFmtId="4" fontId="6" fillId="0" borderId="7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7" fillId="2" borderId="27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/>
    </xf>
    <xf numFmtId="4" fontId="6" fillId="2" borderId="6" xfId="0" applyNumberFormat="1" applyFont="1" applyFill="1" applyBorder="1" applyAlignment="1">
      <alignment horizontal="center" vertical="top"/>
    </xf>
    <xf numFmtId="4" fontId="6" fillId="0" borderId="6" xfId="0" applyNumberFormat="1" applyFont="1" applyBorder="1" applyAlignment="1">
      <alignment horizontal="center" vertical="top"/>
    </xf>
    <xf numFmtId="4" fontId="6" fillId="2" borderId="2" xfId="0" applyNumberFormat="1" applyFont="1" applyFill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2" borderId="17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23" xfId="0" applyFont="1" applyFill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526FB-8138-478D-B876-D0ABE2B79481}">
  <sheetPr>
    <tabColor theme="8" tint="0.39997558519241921"/>
    <pageSetUpPr fitToPage="1"/>
  </sheetPr>
  <dimension ref="A1:R49"/>
  <sheetViews>
    <sheetView showGridLines="0" tabSelected="1" view="pageBreakPreview" zoomScale="75" zoomScaleNormal="71" zoomScaleSheetLayoutView="75" workbookViewId="0">
      <pane ySplit="14" topLeftCell="A17" activePane="bottomLeft" state="frozen"/>
      <selection pane="bottomLeft" activeCell="M10" sqref="M10"/>
    </sheetView>
  </sheetViews>
  <sheetFormatPr defaultRowHeight="24"/>
  <cols>
    <col min="1" max="1" width="70.140625" style="1" customWidth="1"/>
    <col min="2" max="3" width="15.7109375" style="1" customWidth="1"/>
    <col min="4" max="5" width="9.140625" style="1" bestFit="1" customWidth="1"/>
    <col min="6" max="7" width="8.7109375" style="1" bestFit="1" customWidth="1"/>
    <col min="8" max="8" width="9.42578125" style="1" bestFit="1" customWidth="1"/>
    <col min="9" max="9" width="8.7109375" style="1" bestFit="1" customWidth="1"/>
    <col min="10" max="10" width="9.140625" style="1" bestFit="1" customWidth="1"/>
    <col min="11" max="11" width="9.42578125" style="1" bestFit="1" customWidth="1"/>
    <col min="12" max="12" width="8.42578125" style="1" bestFit="1" customWidth="1"/>
    <col min="13" max="13" width="9.140625" style="1" bestFit="1" customWidth="1"/>
    <col min="14" max="15" width="8.7109375" style="1" bestFit="1" customWidth="1"/>
    <col min="16" max="16" width="14.7109375" style="1" bestFit="1" customWidth="1"/>
    <col min="17" max="17" width="9.7109375" style="1" customWidth="1"/>
    <col min="18" max="18" width="28.85546875" style="1" bestFit="1" customWidth="1"/>
    <col min="19" max="16384" width="9.140625" style="1"/>
  </cols>
  <sheetData>
    <row r="1" spans="1:18" ht="28.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21" t="s">
        <v>1</v>
      </c>
    </row>
    <row r="2" spans="1:18">
      <c r="A2" s="87" t="s">
        <v>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>
      <c r="A3" s="87" t="s">
        <v>37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>
      <c r="A4" s="88" t="s">
        <v>38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18">
      <c r="A5" s="86" t="s">
        <v>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18">
      <c r="A6" s="1" t="s">
        <v>4</v>
      </c>
    </row>
    <row r="7" spans="1:18">
      <c r="A7" s="91" t="s">
        <v>39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18" ht="24" customHeight="1">
      <c r="A8" s="90" t="s">
        <v>40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</row>
    <row r="9" spans="1:18" ht="24" customHeight="1">
      <c r="A9" s="90" t="s">
        <v>41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</row>
    <row r="10" spans="1:18">
      <c r="A10" s="23" t="s">
        <v>57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8">
      <c r="A11" s="24" t="s">
        <v>42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8">
      <c r="A12" s="82" t="s">
        <v>5</v>
      </c>
      <c r="B12" s="82" t="s">
        <v>6</v>
      </c>
      <c r="C12" s="82" t="s">
        <v>7</v>
      </c>
      <c r="D12" s="81" t="s">
        <v>8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3" t="s">
        <v>9</v>
      </c>
      <c r="Q12" s="76" t="s">
        <v>10</v>
      </c>
      <c r="R12" s="79" t="s">
        <v>11</v>
      </c>
    </row>
    <row r="13" spans="1:18">
      <c r="A13" s="82"/>
      <c r="B13" s="82"/>
      <c r="C13" s="82"/>
      <c r="D13" s="81" t="s">
        <v>12</v>
      </c>
      <c r="E13" s="81"/>
      <c r="F13" s="81"/>
      <c r="G13" s="81" t="s">
        <v>13</v>
      </c>
      <c r="H13" s="81"/>
      <c r="I13" s="81"/>
      <c r="J13" s="81" t="s">
        <v>14</v>
      </c>
      <c r="K13" s="81"/>
      <c r="L13" s="81"/>
      <c r="M13" s="81" t="s">
        <v>15</v>
      </c>
      <c r="N13" s="81"/>
      <c r="O13" s="81"/>
      <c r="P13" s="84"/>
      <c r="Q13" s="77"/>
      <c r="R13" s="79"/>
    </row>
    <row r="14" spans="1:18">
      <c r="A14" s="82"/>
      <c r="B14" s="82"/>
      <c r="C14" s="82"/>
      <c r="D14" s="2" t="s">
        <v>16</v>
      </c>
      <c r="E14" s="2" t="s">
        <v>17</v>
      </c>
      <c r="F14" s="2" t="s">
        <v>18</v>
      </c>
      <c r="G14" s="2" t="s">
        <v>19</v>
      </c>
      <c r="H14" s="2" t="s">
        <v>20</v>
      </c>
      <c r="I14" s="2" t="s">
        <v>21</v>
      </c>
      <c r="J14" s="2" t="s">
        <v>22</v>
      </c>
      <c r="K14" s="2" t="s">
        <v>23</v>
      </c>
      <c r="L14" s="2" t="s">
        <v>24</v>
      </c>
      <c r="M14" s="2" t="s">
        <v>25</v>
      </c>
      <c r="N14" s="2" t="s">
        <v>26</v>
      </c>
      <c r="O14" s="2" t="s">
        <v>27</v>
      </c>
      <c r="P14" s="85"/>
      <c r="Q14" s="78"/>
      <c r="R14" s="80"/>
    </row>
    <row r="15" spans="1:18">
      <c r="A15" s="3" t="s">
        <v>28</v>
      </c>
      <c r="B15" s="4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</row>
    <row r="16" spans="1:18" s="22" customFormat="1" ht="48">
      <c r="A16" s="8" t="s">
        <v>43</v>
      </c>
      <c r="B16" s="9" t="s">
        <v>32</v>
      </c>
      <c r="C16" s="9">
        <v>70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12">
        <f>IFERROR(+P16/C16*100,"-")</f>
        <v>0</v>
      </c>
      <c r="R16" s="27"/>
    </row>
    <row r="17" spans="1:18" s="22" customFormat="1" ht="72">
      <c r="A17" s="8" t="s">
        <v>59</v>
      </c>
      <c r="B17" s="9" t="s">
        <v>33</v>
      </c>
      <c r="C17" s="13">
        <v>63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  <c r="Q17" s="12">
        <f t="shared" ref="Q17:Q18" si="0">IFERROR(+P17/C17*100,"-")</f>
        <v>0</v>
      </c>
      <c r="R17" s="28"/>
    </row>
    <row r="18" spans="1:18" s="22" customFormat="1">
      <c r="A18" s="8" t="s">
        <v>34</v>
      </c>
      <c r="B18" s="9" t="s">
        <v>29</v>
      </c>
      <c r="C18" s="13">
        <v>2367400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/>
      <c r="Q18" s="14">
        <f t="shared" si="0"/>
        <v>0</v>
      </c>
      <c r="R18" s="29"/>
    </row>
    <row r="19" spans="1:18" s="22" customFormat="1">
      <c r="A19" s="15" t="s">
        <v>44</v>
      </c>
      <c r="B19" s="36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6" t="str">
        <f>IFERROR(+P19/C19*100,"-")</f>
        <v>-</v>
      </c>
      <c r="R19" s="31"/>
    </row>
    <row r="20" spans="1:18" s="22" customFormat="1" ht="29.25" customHeight="1">
      <c r="A20" s="74" t="s">
        <v>45</v>
      </c>
      <c r="B20" s="37" t="s">
        <v>46</v>
      </c>
      <c r="C20" s="37">
        <v>47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/>
      <c r="Q20" s="40">
        <f t="shared" ref="Q20:Q49" si="1">IFERROR(+P20/C20*100,"-")</f>
        <v>0</v>
      </c>
      <c r="R20" s="92"/>
    </row>
    <row r="21" spans="1:18" s="22" customFormat="1" ht="29.25" customHeight="1">
      <c r="A21" s="97"/>
      <c r="B21" s="41" t="s">
        <v>33</v>
      </c>
      <c r="C21" s="42">
        <v>70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  <c r="Q21" s="45">
        <f>IFERROR(+P21/C21*100,"-")</f>
        <v>0</v>
      </c>
      <c r="R21" s="93"/>
    </row>
    <row r="22" spans="1:18" s="22" customFormat="1">
      <c r="A22" s="89" t="s">
        <v>47</v>
      </c>
      <c r="B22" s="49" t="s">
        <v>35</v>
      </c>
      <c r="C22" s="50">
        <v>2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3">
        <f>IFERROR(+P22/C22*100,"-")</f>
        <v>0</v>
      </c>
      <c r="R22" s="54"/>
    </row>
    <row r="23" spans="1:18" s="22" customFormat="1">
      <c r="A23" s="89"/>
      <c r="B23" s="46" t="s">
        <v>33</v>
      </c>
      <c r="C23" s="42">
        <v>70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6"/>
      <c r="Q23" s="45">
        <f t="shared" ref="Q23:Q28" si="2">IFERROR(+P23/C23*100,"-")</f>
        <v>0</v>
      </c>
      <c r="R23" s="54"/>
    </row>
    <row r="24" spans="1:18" s="22" customFormat="1">
      <c r="A24" s="89"/>
      <c r="B24" s="73" t="s">
        <v>30</v>
      </c>
      <c r="C24" s="47">
        <v>160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3"/>
      <c r="Q24" s="48">
        <f t="shared" si="2"/>
        <v>0</v>
      </c>
      <c r="R24" s="54"/>
    </row>
    <row r="25" spans="1:18" s="22" customFormat="1">
      <c r="A25" s="74" t="s">
        <v>48</v>
      </c>
      <c r="B25" s="49" t="s">
        <v>35</v>
      </c>
      <c r="C25" s="50">
        <v>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  <c r="Q25" s="58">
        <f t="shared" si="2"/>
        <v>0</v>
      </c>
      <c r="R25" s="94"/>
    </row>
    <row r="26" spans="1:18" s="22" customFormat="1">
      <c r="A26" s="89"/>
      <c r="B26" s="41" t="s">
        <v>46</v>
      </c>
      <c r="C26" s="42">
        <v>47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/>
      <c r="Q26" s="45">
        <f t="shared" si="2"/>
        <v>0</v>
      </c>
      <c r="R26" s="95"/>
    </row>
    <row r="27" spans="1:18" s="22" customFormat="1">
      <c r="A27" s="89"/>
      <c r="B27" s="46" t="s">
        <v>33</v>
      </c>
      <c r="C27" s="42">
        <v>70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45">
        <f t="shared" si="2"/>
        <v>0</v>
      </c>
      <c r="R27" s="95"/>
    </row>
    <row r="28" spans="1:18" s="22" customFormat="1">
      <c r="A28" s="75"/>
      <c r="B28" s="57" t="s">
        <v>30</v>
      </c>
      <c r="C28" s="47">
        <v>175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48">
        <f t="shared" si="2"/>
        <v>0</v>
      </c>
      <c r="R28" s="96"/>
    </row>
    <row r="29" spans="1:18" s="59" customFormat="1" ht="24" customHeight="1">
      <c r="A29" s="89" t="s">
        <v>49</v>
      </c>
      <c r="B29" s="49" t="s">
        <v>46</v>
      </c>
      <c r="C29" s="49">
        <v>47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  <c r="Q29" s="58">
        <f t="shared" si="1"/>
        <v>0</v>
      </c>
      <c r="R29" s="98"/>
    </row>
    <row r="30" spans="1:18" s="59" customFormat="1" ht="24" customHeight="1">
      <c r="A30" s="89"/>
      <c r="B30" s="41" t="s">
        <v>33</v>
      </c>
      <c r="C30" s="41">
        <v>70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4"/>
      <c r="Q30" s="58">
        <f t="shared" si="1"/>
        <v>0</v>
      </c>
      <c r="R30" s="98"/>
    </row>
    <row r="31" spans="1:18" s="59" customFormat="1">
      <c r="A31" s="89"/>
      <c r="B31" s="41" t="s">
        <v>30</v>
      </c>
      <c r="C31" s="42">
        <v>1400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  <c r="Q31" s="48">
        <f t="shared" si="1"/>
        <v>0</v>
      </c>
      <c r="R31" s="98"/>
    </row>
    <row r="32" spans="1:18" s="22" customFormat="1">
      <c r="A32" s="74" t="s">
        <v>50</v>
      </c>
      <c r="B32" s="37" t="s">
        <v>35</v>
      </c>
      <c r="C32" s="60">
        <v>2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  <c r="Q32" s="61">
        <f t="shared" si="1"/>
        <v>0</v>
      </c>
      <c r="R32" s="94"/>
    </row>
    <row r="33" spans="1:18" s="22" customFormat="1">
      <c r="A33" s="89"/>
      <c r="B33" s="41" t="s">
        <v>46</v>
      </c>
      <c r="C33" s="41">
        <v>47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58">
        <f t="shared" si="1"/>
        <v>0</v>
      </c>
      <c r="R33" s="95"/>
    </row>
    <row r="34" spans="1:18" s="22" customFormat="1">
      <c r="A34" s="89"/>
      <c r="B34" s="41" t="s">
        <v>33</v>
      </c>
      <c r="C34" s="41">
        <v>70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58">
        <f t="shared" si="1"/>
        <v>0</v>
      </c>
      <c r="R34" s="95"/>
    </row>
    <row r="35" spans="1:18" s="22" customFormat="1">
      <c r="A35" s="75"/>
      <c r="B35" s="57" t="s">
        <v>30</v>
      </c>
      <c r="C35" s="57">
        <v>80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3"/>
      <c r="Q35" s="64">
        <f t="shared" si="1"/>
        <v>0</v>
      </c>
      <c r="R35" s="96"/>
    </row>
    <row r="36" spans="1:18" s="22" customFormat="1">
      <c r="A36" s="74" t="s">
        <v>51</v>
      </c>
      <c r="B36" s="49" t="s">
        <v>35</v>
      </c>
      <c r="C36" s="49">
        <v>1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53">
        <f t="shared" si="1"/>
        <v>0</v>
      </c>
      <c r="R36" s="34"/>
    </row>
    <row r="37" spans="1:18" s="22" customFormat="1">
      <c r="A37" s="89"/>
      <c r="B37" s="41" t="s">
        <v>46</v>
      </c>
      <c r="C37" s="41">
        <v>47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6"/>
      <c r="Q37" s="45">
        <f t="shared" si="1"/>
        <v>0</v>
      </c>
      <c r="R37" s="34"/>
    </row>
    <row r="38" spans="1:18" s="22" customFormat="1">
      <c r="A38" s="89"/>
      <c r="B38" s="41" t="s">
        <v>33</v>
      </c>
      <c r="C38" s="41">
        <v>70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6"/>
      <c r="Q38" s="45">
        <f t="shared" si="1"/>
        <v>0</v>
      </c>
      <c r="R38" s="34"/>
    </row>
    <row r="39" spans="1:18" s="22" customFormat="1">
      <c r="A39" s="75"/>
      <c r="B39" s="57" t="s">
        <v>30</v>
      </c>
      <c r="C39" s="57">
        <v>90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3"/>
      <c r="Q39" s="48">
        <f t="shared" si="1"/>
        <v>0</v>
      </c>
      <c r="R39" s="35"/>
    </row>
    <row r="40" spans="1:18" s="22" customFormat="1">
      <c r="A40" s="74" t="s">
        <v>52</v>
      </c>
      <c r="B40" s="66" t="s">
        <v>33</v>
      </c>
      <c r="C40" s="66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9"/>
      <c r="Q40" s="45" t="str">
        <f t="shared" si="1"/>
        <v>-</v>
      </c>
      <c r="R40" s="67"/>
    </row>
    <row r="41" spans="1:18" s="22" customFormat="1">
      <c r="A41" s="75"/>
      <c r="B41" s="57" t="s">
        <v>53</v>
      </c>
      <c r="C41" s="57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3"/>
      <c r="Q41" s="48" t="str">
        <f t="shared" si="1"/>
        <v>-</v>
      </c>
      <c r="R41" s="35"/>
    </row>
    <row r="42" spans="1:18" s="22" customFormat="1" ht="26.25" customHeight="1">
      <c r="A42" s="74" t="s">
        <v>54</v>
      </c>
      <c r="B42" s="65" t="s">
        <v>33</v>
      </c>
      <c r="C42" s="65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  <c r="Q42" s="58" t="str">
        <f t="shared" si="1"/>
        <v>-</v>
      </c>
      <c r="R42" s="34"/>
    </row>
    <row r="43" spans="1:18" s="22" customFormat="1">
      <c r="A43" s="75"/>
      <c r="B43" s="57" t="s">
        <v>53</v>
      </c>
      <c r="C43" s="57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3"/>
      <c r="Q43" s="48" t="str">
        <f t="shared" si="1"/>
        <v>-</v>
      </c>
      <c r="R43" s="35"/>
    </row>
    <row r="44" spans="1:18" s="22" customFormat="1">
      <c r="A44" s="74" t="s">
        <v>58</v>
      </c>
      <c r="B44" s="37" t="s">
        <v>46</v>
      </c>
      <c r="C44" s="37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  <c r="Q44" s="61" t="str">
        <f t="shared" si="1"/>
        <v>-</v>
      </c>
      <c r="R44" s="67"/>
    </row>
    <row r="45" spans="1:18" s="22" customFormat="1">
      <c r="A45" s="89"/>
      <c r="B45" s="41" t="s">
        <v>33</v>
      </c>
      <c r="C45" s="41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6"/>
      <c r="Q45" s="45" t="str">
        <f t="shared" si="1"/>
        <v>-</v>
      </c>
      <c r="R45" s="34"/>
    </row>
    <row r="46" spans="1:18" s="22" customFormat="1" ht="48">
      <c r="A46" s="89"/>
      <c r="B46" s="46" t="s">
        <v>55</v>
      </c>
      <c r="C46" s="41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6"/>
      <c r="Q46" s="45" t="str">
        <f t="shared" si="1"/>
        <v>-</v>
      </c>
      <c r="R46" s="34"/>
    </row>
    <row r="47" spans="1:18" s="22" customFormat="1">
      <c r="A47" s="89"/>
      <c r="B47" s="46" t="s">
        <v>56</v>
      </c>
      <c r="C47" s="41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6"/>
      <c r="Q47" s="45" t="str">
        <f t="shared" si="1"/>
        <v>-</v>
      </c>
      <c r="R47" s="34"/>
    </row>
    <row r="48" spans="1:18" s="22" customFormat="1">
      <c r="A48" s="89"/>
      <c r="B48" s="46" t="s">
        <v>36</v>
      </c>
      <c r="C48" s="41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6"/>
      <c r="Q48" s="45" t="str">
        <f t="shared" si="1"/>
        <v>-</v>
      </c>
      <c r="R48" s="34"/>
    </row>
    <row r="49" spans="1:18" s="22" customFormat="1">
      <c r="A49" s="75"/>
      <c r="B49" s="68" t="s">
        <v>31</v>
      </c>
      <c r="C49" s="6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70"/>
      <c r="Q49" s="48" t="str">
        <f t="shared" si="1"/>
        <v>-</v>
      </c>
      <c r="R49" s="35"/>
    </row>
  </sheetData>
  <protectedRanges>
    <protectedRange sqref="R29:R30 R32 R20:R21 R16:R18 D16:P18 D20:P49" name="ช่วงสำหรับการรายงาน"/>
  </protectedRanges>
  <mergeCells count="32">
    <mergeCell ref="A44:A49"/>
    <mergeCell ref="A9:R9"/>
    <mergeCell ref="A8:R8"/>
    <mergeCell ref="A7:R7"/>
    <mergeCell ref="R20:R21"/>
    <mergeCell ref="A25:A28"/>
    <mergeCell ref="R25:R28"/>
    <mergeCell ref="A32:A35"/>
    <mergeCell ref="R32:R35"/>
    <mergeCell ref="J13:L13"/>
    <mergeCell ref="M13:O13"/>
    <mergeCell ref="A20:A21"/>
    <mergeCell ref="A22:A24"/>
    <mergeCell ref="A29:A31"/>
    <mergeCell ref="R29:R31"/>
    <mergeCell ref="A36:A39"/>
    <mergeCell ref="A1:Q1"/>
    <mergeCell ref="A2:R2"/>
    <mergeCell ref="A3:R3"/>
    <mergeCell ref="A4:R4"/>
    <mergeCell ref="A5:R5"/>
    <mergeCell ref="A40:A41"/>
    <mergeCell ref="A42:A43"/>
    <mergeCell ref="Q12:Q14"/>
    <mergeCell ref="R12:R14"/>
    <mergeCell ref="D13:F13"/>
    <mergeCell ref="G13:I13"/>
    <mergeCell ref="A12:A14"/>
    <mergeCell ref="B12:B14"/>
    <mergeCell ref="C12:C14"/>
    <mergeCell ref="D12:O12"/>
    <mergeCell ref="P12:P14"/>
  </mergeCells>
  <printOptions horizontalCentered="1"/>
  <pageMargins left="0.19685039370078741" right="0.19685039370078741" top="0.19" bottom="0.26" header="0.23" footer="0.17"/>
  <pageSetup paperSize="9" scale="53" fitToHeight="0" orientation="landscape" r:id="rId1"/>
  <headerFooter>
    <oddFooter>&amp;R&amp;"TH SarabunPSK,ธรรมดา"&amp;16&amp;P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ยกระดับสถาบันเกษตรกร</vt:lpstr>
      <vt:lpstr>ยกระดับสถาบันเกษตรกร!Print_Area</vt:lpstr>
      <vt:lpstr>ยกระดับสถาบันเกษตรกร!Print_Titles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PC-42</dc:creator>
  <cp:lastModifiedBy>PC-42</cp:lastModifiedBy>
  <cp:lastPrinted>2022-12-09T04:59:58Z</cp:lastPrinted>
  <dcterms:created xsi:type="dcterms:W3CDTF">2022-11-08T04:57:30Z</dcterms:created>
  <dcterms:modified xsi:type="dcterms:W3CDTF">2022-12-09T05:01:28Z</dcterms:modified>
</cp:coreProperties>
</file>